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480" windowWidth="8190" windowHeight="8910" activeTab="0"/>
  </bookViews>
  <sheets>
    <sheet name="все" sheetId="1" r:id="rId1"/>
  </sheets>
  <definedNames>
    <definedName name="_xlnm.Print_Area" localSheetId="0">'все'!$A$1:$G$138</definedName>
  </definedNames>
  <calcPr fullCalcOnLoad="1"/>
</workbook>
</file>

<file path=xl/sharedStrings.xml><?xml version="1.0" encoding="utf-8"?>
<sst xmlns="http://schemas.openxmlformats.org/spreadsheetml/2006/main" count="236" uniqueCount="163">
  <si>
    <t>Наименование оборудования</t>
  </si>
  <si>
    <t>Менеджер проекта</t>
  </si>
  <si>
    <t>Кол-во</t>
  </si>
  <si>
    <t>Поз.</t>
  </si>
  <si>
    <t>Габаритные размеры,мм</t>
  </si>
  <si>
    <t>Проект</t>
  </si>
  <si>
    <t>Разработал</t>
  </si>
  <si>
    <t>Напря-жение, В</t>
  </si>
  <si>
    <t>Мощность  на единицу, кВт</t>
  </si>
  <si>
    <t>Мощ-    ность,  кВт</t>
  </si>
  <si>
    <t>345х310х56</t>
  </si>
  <si>
    <t>Торговый зал</t>
  </si>
  <si>
    <t>306х306х388</t>
  </si>
  <si>
    <t>445х363х342</t>
  </si>
  <si>
    <t>Весы электронные напольные до 200 кг</t>
  </si>
  <si>
    <t>Мармит вторых блюд паровой, двойная полка, направляющая</t>
  </si>
  <si>
    <t>1120х705/1030х870</t>
  </si>
  <si>
    <t>1000x600x2000</t>
  </si>
  <si>
    <t>Мучной цех</t>
  </si>
  <si>
    <t>Загрузочная</t>
  </si>
  <si>
    <t>Подтоварник, полностью нерж/сталь, нагрузка 300 кг</t>
  </si>
  <si>
    <t>1000х600х280</t>
  </si>
  <si>
    <t>1000x500x2000</t>
  </si>
  <si>
    <t>Кладовая сухих продуктов</t>
  </si>
  <si>
    <t>Кладовая овощей</t>
  </si>
  <si>
    <t>Ларь для овощей с откидной крышкой с ячейками</t>
  </si>
  <si>
    <t>Овощной цех</t>
  </si>
  <si>
    <t>1600х800х900</t>
  </si>
  <si>
    <t>1400х800х870</t>
  </si>
  <si>
    <t>800х600х870</t>
  </si>
  <si>
    <t>1500х600х870</t>
  </si>
  <si>
    <t>1500 х 600 х 65</t>
  </si>
  <si>
    <t>800 х 600 х 65</t>
  </si>
  <si>
    <t>Сборно-разборные холодильные камеры</t>
  </si>
  <si>
    <t>2260х2560х2200</t>
  </si>
  <si>
    <t>Камера холодильная 2300*2600, h=2200, панель 100</t>
  </si>
  <si>
    <t>Гардероб персонала</t>
  </si>
  <si>
    <t>Полка сплошная, н/сталь</t>
  </si>
  <si>
    <t>Моечная кухонной посуды</t>
  </si>
  <si>
    <t>1500х600х1850</t>
  </si>
  <si>
    <t>2300х2600х2200</t>
  </si>
  <si>
    <t>600х200х390</t>
  </si>
  <si>
    <t xml:space="preserve">Полка для разделочных досок , н/сталь </t>
  </si>
  <si>
    <t>600х370х300</t>
  </si>
  <si>
    <t>Полка для крышек, н/сталь</t>
  </si>
  <si>
    <t>Моечная яиц</t>
  </si>
  <si>
    <t>600х600х1850</t>
  </si>
  <si>
    <t>1500 х 600 х 870</t>
  </si>
  <si>
    <t>1200 х 600 х 870</t>
  </si>
  <si>
    <t>1200 х 600 х 65</t>
  </si>
  <si>
    <t>500 х 600 х 870</t>
  </si>
  <si>
    <r>
      <t>490</t>
    </r>
    <r>
      <rPr>
        <sz val="9"/>
        <rFont val="Symbol"/>
        <family val="1"/>
      </rPr>
      <t>´</t>
    </r>
    <r>
      <rPr>
        <sz val="9"/>
        <rFont val="Arial"/>
        <family val="2"/>
      </rPr>
      <t>750</t>
    </r>
    <r>
      <rPr>
        <sz val="9"/>
        <rFont val="Symbol"/>
        <family val="1"/>
      </rPr>
      <t>´</t>
    </r>
    <r>
      <rPr>
        <sz val="9"/>
        <rFont val="Arial"/>
        <family val="2"/>
      </rPr>
      <t>710</t>
    </r>
  </si>
  <si>
    <t>976x900x725</t>
  </si>
  <si>
    <t>1200x800x870</t>
  </si>
  <si>
    <t>Стол кондитерский, столешница бук толщиной 40 мм</t>
  </si>
  <si>
    <t>Миксер планетарный настольный</t>
  </si>
  <si>
    <t>240х462х400</t>
  </si>
  <si>
    <t>Мясо-рыбный цех</t>
  </si>
  <si>
    <t>Колода разрубочная не металлической подставке</t>
  </si>
  <si>
    <t>1000 х 600 х 870</t>
  </si>
  <si>
    <t>1000 х 600 х 65</t>
  </si>
  <si>
    <t>1200х700х870</t>
  </si>
  <si>
    <t>800 х 600 х 870</t>
  </si>
  <si>
    <t>700 х 700 х 870</t>
  </si>
  <si>
    <t>410x310x510</t>
  </si>
  <si>
    <t>Мясорубка, производительность 300кг/ч, реверс,  система "Унгер"</t>
  </si>
  <si>
    <t>Подставка под электромеханику</t>
  </si>
  <si>
    <t>506х506х501,5</t>
  </si>
  <si>
    <t>697х854х2028</t>
  </si>
  <si>
    <t>735х884х2029</t>
  </si>
  <si>
    <t xml:space="preserve">Шкаф холодильный низкотемпературный, объем 700 л, </t>
  </si>
  <si>
    <t>Холодный цех</t>
  </si>
  <si>
    <t>1000х600х870</t>
  </si>
  <si>
    <t>Шкаф холодильный среднетемпературный, объем 1000 л</t>
  </si>
  <si>
    <t>1402x620x2028</t>
  </si>
  <si>
    <t>1500х500х1850</t>
  </si>
  <si>
    <t>1200х500х1850</t>
  </si>
  <si>
    <t>1000х500х1850</t>
  </si>
  <si>
    <t>1000х600х1850</t>
  </si>
  <si>
    <t>320х350х590</t>
  </si>
  <si>
    <t>Моечная столовой посуды</t>
  </si>
  <si>
    <t>Держатель ножей овощерезки</t>
  </si>
  <si>
    <t>740х40х247</t>
  </si>
  <si>
    <t>500х600х870</t>
  </si>
  <si>
    <t>Машина посудомоечная купольного типа, производительность 1100 тар/час, в комплект поставки входят: кассета для мытья тарелок, кассета для стаканов и чашек, стакан для мытья приборов, дозатор моющего средства, дозатор опаласкивающего средства, насос бойлера</t>
  </si>
  <si>
    <t>500х600х871</t>
  </si>
  <si>
    <t>Горячий цех</t>
  </si>
  <si>
    <t>327x327x670</t>
  </si>
  <si>
    <t>847x771x757</t>
  </si>
  <si>
    <t>Шкаф холодильный среднетемпературный, объем 700 л</t>
  </si>
  <si>
    <t xml:space="preserve"> 400х700х860</t>
  </si>
  <si>
    <t>1200x700x860</t>
  </si>
  <si>
    <t xml:space="preserve"> 550x290x550</t>
  </si>
  <si>
    <t>400x400x500</t>
  </si>
  <si>
    <t>Зонт вытяжной пристенный, нерж/сталь</t>
  </si>
  <si>
    <t>1100х1000х350</t>
  </si>
  <si>
    <t>1400Х1400Х350</t>
  </si>
  <si>
    <t>Прилавок для столовых приборов(630 мм., нерж. стаканы)</t>
  </si>
  <si>
    <r>
      <t>Прилавок -витрина холодильный, закрытый, направляющая,  +1/10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С</t>
    </r>
  </si>
  <si>
    <t>1500х705/1030х1720</t>
  </si>
  <si>
    <t>Прилавок горячих напитков (нейтральный модуль), направляющая (без полки)</t>
  </si>
  <si>
    <t>Мармит 1-х блюд, 2 конфорки, полка, направляющая</t>
  </si>
  <si>
    <t>Стол обеденный</t>
  </si>
  <si>
    <t>Стул</t>
  </si>
  <si>
    <t>1100х1100х350</t>
  </si>
  <si>
    <t>Картофелеочистительная машина, загрузка 10 кг, производительность 250 кг/час</t>
  </si>
  <si>
    <t>Стол раздаточный, для чистой посуды</t>
  </si>
  <si>
    <t>1120х705/1030х1482</t>
  </si>
  <si>
    <t>ИТОГО</t>
  </si>
  <si>
    <t>Зонт выяжной пристенный</t>
  </si>
  <si>
    <t>Полка для сушки тарелок</t>
  </si>
  <si>
    <t>Овощерезка, 400 кг/час (по сырому картофелю)</t>
  </si>
  <si>
    <t>Столовая на 50 мест</t>
  </si>
  <si>
    <t>510x352х500</t>
  </si>
  <si>
    <t>Стеллаж складской (линия из 2-х стеллажей ) нерж. стлаль, 4 полки</t>
  </si>
  <si>
    <t>Стеллаж складской (линия из 3-х стеллажей ) нерж. сталь, 4 полки</t>
  </si>
  <si>
    <t>Подтоварник, полностью нерж. сталь, нагрузка 300 кг</t>
  </si>
  <si>
    <t>Стеллаж складской, нерж. сталь, 4 полки</t>
  </si>
  <si>
    <t>Рукомойник, нерж.сталь, цельнотянутая мойка</t>
  </si>
  <si>
    <t>Ванна моечная двухсекционная сварная, полностью нерж. сталь</t>
  </si>
  <si>
    <t>360х480х800</t>
  </si>
  <si>
    <t>Стол производственный, нерж. сталь</t>
  </si>
  <si>
    <t>Полка для стола, нерж. сталь</t>
  </si>
  <si>
    <t>Камера холодильная  2260*2560, h=2200, панель 80, объем 10,28м2</t>
  </si>
  <si>
    <r>
      <t>Сплит-система низкотемпературная, до -20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С при внешней температуре до +30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С, зимний комплект</t>
    </r>
  </si>
  <si>
    <r>
      <t xml:space="preserve">Сплит-система среднетемпературная 0/+5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С при внешней температуре до +30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С, зимний комплект</t>
    </r>
  </si>
  <si>
    <t>Шкаф раздевальный</t>
  </si>
  <si>
    <t xml:space="preserve">Стеллаж с перфорированными полками, нерж сталь </t>
  </si>
  <si>
    <t>Ванна моечная трехсекционная сварная, нерж. сталь</t>
  </si>
  <si>
    <t xml:space="preserve">Овоскоп </t>
  </si>
  <si>
    <t>Ванна моечная односекционная сварная, нерж. сталь</t>
  </si>
  <si>
    <t>Машина тестомесильная, съемная дежа н/сталь, 2 скорости вращения месильного органа на 70 л.</t>
  </si>
  <si>
    <t>Шкаф пекарский на 7 уровней 600x400, н/сталь, пароувлажнение, реверсивный вентилятор, электронное управление</t>
  </si>
  <si>
    <t>Шкаф расстоечный 10 уровней</t>
  </si>
  <si>
    <t>976х980х850</t>
  </si>
  <si>
    <t>Ванна моечная двухсекционная цельнотянутая, полностью нерж. сталь</t>
  </si>
  <si>
    <t>Ванна моечная односекционная цельнотянутая, нерж. сталь</t>
  </si>
  <si>
    <t xml:space="preserve">Шкаф холодильный среднетемпературный, объем 700 л </t>
  </si>
  <si>
    <t xml:space="preserve">Весы электронные настольные до 6 кг. </t>
  </si>
  <si>
    <t>Слайсер, d=220 см</t>
  </si>
  <si>
    <t>Овощерезка 50 кг/час, набор дисков</t>
  </si>
  <si>
    <t>Стол предмоечный, нерж сталь, душ-стойка, направляющие под 4 кассеты, мойка 400х400х250 мм.</t>
  </si>
  <si>
    <t>1200x671х870</t>
  </si>
  <si>
    <t>600x605х870</t>
  </si>
  <si>
    <t>Стол для сбора отходов, нерж. сталь.</t>
  </si>
  <si>
    <t>1200х600х870</t>
  </si>
  <si>
    <t>Водоумягчитель для машины посудомоечной</t>
  </si>
  <si>
    <t>Кипятильник электрический проточный, 100л/час, нерж. сталь</t>
  </si>
  <si>
    <t>Подставка под пароконвектомат, направляющие, нерж. сталь</t>
  </si>
  <si>
    <t>Пароконветомат, вместимость 6GN 1/1, электронное управлени</t>
  </si>
  <si>
    <t>Плита электрическая 6-конфорочная с жарочным шкафом</t>
  </si>
  <si>
    <t>Нейтральная вставка,ящик с дверками, нерж. сталь</t>
  </si>
  <si>
    <t xml:space="preserve">Фритюрница напольная, 1 ванна 14 л. </t>
  </si>
  <si>
    <t>Поверхность жарочная, вид поверхности: ребристая, Материал рабочей поверхности : нерж.сталь</t>
  </si>
  <si>
    <t>Зонт приточно-вытяжной пристенный, нерж/сталь</t>
  </si>
  <si>
    <t>Зонт приточно-вытяжной центральный, нерж/сталь</t>
  </si>
  <si>
    <t>Водоумягчитель для пароконвектомата</t>
  </si>
  <si>
    <t>Кассовая кабина универсальная</t>
  </si>
  <si>
    <t>Весы электронные настольные до 6 кг</t>
  </si>
  <si>
    <t>Подставка, нерж.сталь (под кипятильник)</t>
  </si>
  <si>
    <t>Кипятильник воды (30 литров, наливного типа, 30-110 С)</t>
  </si>
  <si>
    <t>1200х800х700</t>
  </si>
  <si>
    <t>1200 х 600 х 650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</si>
</sst>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____"/>
    <numFmt numFmtId="166" formatCode="#,##0.00_р_."/>
    <numFmt numFmtId="167" formatCode="#,##0.00&quot;р.&quot;"/>
    <numFmt numFmtId="168" formatCode="d\ mmm\ yy"/>
    <numFmt numFmtId="169" formatCode="d\ mmmm\,\ yyyy"/>
    <numFmt numFmtId="170" formatCode="#,##0.00_ ;\-#,##0.00\ "/>
    <numFmt numFmtId="171" formatCode="_-[$€-2]\ * #,##0.00_-;\-[$€-2]\ * #,##0.00_-;_-[$€-2]\ * &quot;-&quot;??_-;_-@_-"/>
    <numFmt numFmtId="172" formatCode="_-[$$-409]* #,##0.00_ ;_-[$$-409]* \-#,##0.00\ ;_-[$$-409]* &quot;-&quot;??_ ;_-@_ 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00"/>
    <numFmt numFmtId="179" formatCode="0.0000"/>
    <numFmt numFmtId="180" formatCode="0.0%"/>
    <numFmt numFmtId="181" formatCode="0.0"/>
    <numFmt numFmtId="182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vertAlign val="superscript"/>
      <sz val="10"/>
      <name val="Arial Cyr"/>
      <family val="0"/>
    </font>
    <font>
      <sz val="12"/>
      <name val="Arial Cyr"/>
      <family val="2"/>
    </font>
    <font>
      <sz val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2676525</xdr:colOff>
      <xdr:row>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2676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8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5.375" defaultRowHeight="12" customHeight="1"/>
  <cols>
    <col min="1" max="1" width="4.875" style="4" customWidth="1"/>
    <col min="2" max="2" width="52.375" style="7" customWidth="1"/>
    <col min="3" max="3" width="20.00390625" style="6" customWidth="1"/>
    <col min="4" max="4" width="6.75390625" style="6" customWidth="1"/>
    <col min="5" max="6" width="10.375" style="6" customWidth="1"/>
    <col min="7" max="7" width="9.25390625" style="6" customWidth="1"/>
    <col min="8" max="16384" width="5.375" style="5" customWidth="1"/>
  </cols>
  <sheetData>
    <row r="1" spans="1:7" s="3" customFormat="1" ht="12" customHeight="1">
      <c r="A1" s="4"/>
      <c r="B1" s="13"/>
      <c r="C1" s="2"/>
      <c r="D1" s="2"/>
      <c r="E1" s="2"/>
      <c r="F1" s="2"/>
      <c r="G1" s="2"/>
    </row>
    <row r="2" spans="1:7" s="3" customFormat="1" ht="12" customHeight="1">
      <c r="A2" s="4"/>
      <c r="B2" s="13"/>
      <c r="C2" s="2"/>
      <c r="D2" s="2"/>
      <c r="E2" s="2"/>
      <c r="F2" s="2"/>
      <c r="G2" s="2"/>
    </row>
    <row r="3" spans="1:7" s="3" customFormat="1" ht="12" customHeight="1">
      <c r="A3" s="4"/>
      <c r="B3" s="13"/>
      <c r="C3" s="2"/>
      <c r="D3" s="2"/>
      <c r="E3" s="2"/>
      <c r="F3" s="2"/>
      <c r="G3" s="2"/>
    </row>
    <row r="4" spans="1:7" s="3" customFormat="1" ht="12" customHeight="1" thickBot="1">
      <c r="A4" s="4"/>
      <c r="B4" s="13"/>
      <c r="C4" s="2"/>
      <c r="D4" s="2"/>
      <c r="E4" s="2"/>
      <c r="F4" s="2"/>
      <c r="G4" s="2"/>
    </row>
    <row r="5" spans="2:5" ht="12" customHeight="1">
      <c r="B5" s="57" t="s">
        <v>5</v>
      </c>
      <c r="C5" s="58" t="s">
        <v>112</v>
      </c>
      <c r="D5" s="58"/>
      <c r="E5" s="59"/>
    </row>
    <row r="6" spans="2:5" ht="12" customHeight="1">
      <c r="B6" s="60" t="s">
        <v>1</v>
      </c>
      <c r="C6" s="56"/>
      <c r="D6" s="56"/>
      <c r="E6" s="61"/>
    </row>
    <row r="7" spans="2:5" ht="12" customHeight="1" thickBot="1">
      <c r="B7" s="62" t="s">
        <v>6</v>
      </c>
      <c r="C7" s="63"/>
      <c r="D7" s="63"/>
      <c r="E7" s="64"/>
    </row>
    <row r="8" ht="17.25" customHeight="1" thickBot="1"/>
    <row r="9" spans="1:7" ht="51.75" customHeight="1" thickBot="1">
      <c r="A9" s="65" t="s">
        <v>3</v>
      </c>
      <c r="B9" s="66" t="s">
        <v>0</v>
      </c>
      <c r="C9" s="66" t="s">
        <v>4</v>
      </c>
      <c r="D9" s="66" t="s">
        <v>2</v>
      </c>
      <c r="E9" s="66" t="s">
        <v>7</v>
      </c>
      <c r="F9" s="66" t="s">
        <v>8</v>
      </c>
      <c r="G9" s="67" t="s">
        <v>9</v>
      </c>
    </row>
    <row r="10" spans="1:52" s="8" customFormat="1" ht="12.75">
      <c r="A10" s="75" t="s">
        <v>19</v>
      </c>
      <c r="B10" s="76"/>
      <c r="C10" s="76"/>
      <c r="D10" s="76"/>
      <c r="E10" s="76"/>
      <c r="F10" s="76"/>
      <c r="G10" s="7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s="19" customFormat="1" ht="12.75">
      <c r="A11" s="1">
        <v>1</v>
      </c>
      <c r="B11" s="17" t="s">
        <v>14</v>
      </c>
      <c r="C11" s="18" t="s">
        <v>113</v>
      </c>
      <c r="D11" s="18">
        <v>1</v>
      </c>
      <c r="E11" s="18">
        <v>220</v>
      </c>
      <c r="F11" s="18">
        <v>0.007</v>
      </c>
      <c r="G11" s="47">
        <v>0.007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7" ht="12.75">
      <c r="A12" s="1">
        <v>2</v>
      </c>
      <c r="B12" s="17" t="s">
        <v>20</v>
      </c>
      <c r="C12" s="18" t="s">
        <v>21</v>
      </c>
      <c r="D12" s="18">
        <v>1</v>
      </c>
      <c r="E12" s="12"/>
      <c r="F12" s="12"/>
      <c r="G12" s="46"/>
    </row>
    <row r="13" spans="1:52" s="8" customFormat="1" ht="12.75">
      <c r="A13" s="77" t="s">
        <v>23</v>
      </c>
      <c r="B13" s="78"/>
      <c r="C13" s="78"/>
      <c r="D13" s="78"/>
      <c r="E13" s="78"/>
      <c r="F13" s="78"/>
      <c r="G13" s="7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7" s="23" customFormat="1" ht="25.5">
      <c r="A14" s="1">
        <v>1</v>
      </c>
      <c r="B14" s="68" t="s">
        <v>115</v>
      </c>
      <c r="C14" s="22" t="s">
        <v>17</v>
      </c>
      <c r="D14" s="21">
        <v>1</v>
      </c>
      <c r="E14" s="21"/>
      <c r="F14" s="21"/>
      <c r="G14" s="48"/>
    </row>
    <row r="15" spans="1:7" s="23" customFormat="1" ht="25.5">
      <c r="A15" s="1">
        <v>2</v>
      </c>
      <c r="B15" s="68" t="s">
        <v>114</v>
      </c>
      <c r="C15" s="22" t="s">
        <v>22</v>
      </c>
      <c r="D15" s="21">
        <v>1</v>
      </c>
      <c r="E15" s="21"/>
      <c r="F15" s="21"/>
      <c r="G15" s="48"/>
    </row>
    <row r="16" spans="1:7" s="23" customFormat="1" ht="12.75">
      <c r="A16" s="1">
        <v>3</v>
      </c>
      <c r="B16" s="17" t="s">
        <v>116</v>
      </c>
      <c r="C16" s="18" t="s">
        <v>21</v>
      </c>
      <c r="D16" s="18">
        <v>1</v>
      </c>
      <c r="E16" s="21"/>
      <c r="F16" s="21"/>
      <c r="G16" s="48"/>
    </row>
    <row r="17" spans="1:54" s="8" customFormat="1" ht="12.75">
      <c r="A17" s="77" t="s">
        <v>24</v>
      </c>
      <c r="B17" s="78"/>
      <c r="C17" s="78"/>
      <c r="D17" s="78"/>
      <c r="E17" s="78"/>
      <c r="F17" s="78"/>
      <c r="G17" s="78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</row>
    <row r="18" spans="1:7" ht="12.75">
      <c r="A18" s="22">
        <v>1</v>
      </c>
      <c r="B18" s="24" t="s">
        <v>25</v>
      </c>
      <c r="C18" s="18" t="s">
        <v>27</v>
      </c>
      <c r="D18" s="10">
        <v>1</v>
      </c>
      <c r="E18" s="21"/>
      <c r="F18" s="21"/>
      <c r="G18" s="49"/>
    </row>
    <row r="19" spans="1:7" s="23" customFormat="1" ht="12.75">
      <c r="A19" s="1">
        <v>2</v>
      </c>
      <c r="B19" s="68" t="s">
        <v>117</v>
      </c>
      <c r="C19" s="22" t="s">
        <v>22</v>
      </c>
      <c r="D19" s="21">
        <v>1</v>
      </c>
      <c r="E19" s="21"/>
      <c r="F19" s="21"/>
      <c r="G19" s="48"/>
    </row>
    <row r="20" spans="1:54" s="8" customFormat="1" ht="12.75">
      <c r="A20" s="77" t="s">
        <v>26</v>
      </c>
      <c r="B20" s="78"/>
      <c r="C20" s="78"/>
      <c r="D20" s="78"/>
      <c r="E20" s="78"/>
      <c r="F20" s="78"/>
      <c r="G20" s="78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:54" s="25" customFormat="1" ht="12.75" customHeight="1">
      <c r="A21" s="1">
        <v>1</v>
      </c>
      <c r="B21" s="69" t="s">
        <v>118</v>
      </c>
      <c r="C21" s="15"/>
      <c r="D21" s="15">
        <v>1</v>
      </c>
      <c r="E21" s="15"/>
      <c r="F21" s="15"/>
      <c r="G21" s="5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7" s="23" customFormat="1" ht="25.5">
      <c r="A22" s="26">
        <v>2</v>
      </c>
      <c r="B22" s="27" t="s">
        <v>119</v>
      </c>
      <c r="C22" s="29" t="s">
        <v>28</v>
      </c>
      <c r="D22" s="29">
        <v>1</v>
      </c>
      <c r="E22" s="28"/>
      <c r="F22" s="30"/>
      <c r="G22" s="51"/>
    </row>
    <row r="23" spans="1:7" ht="24">
      <c r="A23" s="22">
        <v>3</v>
      </c>
      <c r="B23" s="31" t="s">
        <v>105</v>
      </c>
      <c r="C23" s="32" t="s">
        <v>120</v>
      </c>
      <c r="D23" s="9">
        <v>1</v>
      </c>
      <c r="E23" s="9">
        <v>380</v>
      </c>
      <c r="F23" s="9">
        <v>1</v>
      </c>
      <c r="G23" s="49">
        <v>1</v>
      </c>
    </row>
    <row r="24" spans="1:7" ht="12.75">
      <c r="A24" s="22">
        <v>4</v>
      </c>
      <c r="B24" s="68" t="s">
        <v>121</v>
      </c>
      <c r="C24" s="32" t="s">
        <v>29</v>
      </c>
      <c r="D24" s="9">
        <v>1</v>
      </c>
      <c r="E24" s="9"/>
      <c r="F24" s="9"/>
      <c r="G24" s="49"/>
    </row>
    <row r="25" spans="1:14" s="23" customFormat="1" ht="15.75" customHeight="1">
      <c r="A25" s="1"/>
      <c r="B25" s="31" t="s">
        <v>122</v>
      </c>
      <c r="C25" s="32" t="s">
        <v>32</v>
      </c>
      <c r="D25" s="9">
        <v>1</v>
      </c>
      <c r="E25" s="9"/>
      <c r="F25" s="9"/>
      <c r="G25" s="49"/>
      <c r="H25" s="34"/>
      <c r="I25" s="34"/>
      <c r="J25" s="34"/>
      <c r="K25" s="34"/>
      <c r="N25" s="34"/>
    </row>
    <row r="26" spans="1:7" ht="12.75">
      <c r="A26" s="22">
        <v>5</v>
      </c>
      <c r="B26" s="68" t="s">
        <v>121</v>
      </c>
      <c r="C26" s="32" t="s">
        <v>30</v>
      </c>
      <c r="D26" s="9">
        <v>1</v>
      </c>
      <c r="E26" s="9"/>
      <c r="F26" s="9"/>
      <c r="G26" s="49"/>
    </row>
    <row r="27" spans="1:14" s="23" customFormat="1" ht="12.75">
      <c r="A27" s="1"/>
      <c r="B27" s="31" t="s">
        <v>122</v>
      </c>
      <c r="C27" s="32" t="s">
        <v>31</v>
      </c>
      <c r="D27" s="9">
        <v>1</v>
      </c>
      <c r="E27" s="9"/>
      <c r="F27" s="9"/>
      <c r="G27" s="49"/>
      <c r="H27" s="34"/>
      <c r="I27" s="34"/>
      <c r="J27" s="34"/>
      <c r="K27" s="34"/>
      <c r="N27" s="34"/>
    </row>
    <row r="28" spans="1:41" s="8" customFormat="1" ht="12.75">
      <c r="A28" s="77" t="s">
        <v>33</v>
      </c>
      <c r="B28" s="78"/>
      <c r="C28" s="78"/>
      <c r="D28" s="78"/>
      <c r="E28" s="78"/>
      <c r="F28" s="78"/>
      <c r="G28" s="78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11"/>
    </row>
    <row r="29" spans="1:8" s="23" customFormat="1" ht="25.5">
      <c r="A29" s="1">
        <v>1</v>
      </c>
      <c r="B29" s="68" t="s">
        <v>123</v>
      </c>
      <c r="C29" s="16" t="s">
        <v>34</v>
      </c>
      <c r="D29" s="10">
        <v>1</v>
      </c>
      <c r="E29" s="22"/>
      <c r="F29" s="22"/>
      <c r="G29" s="52"/>
      <c r="H29" s="55"/>
    </row>
    <row r="30" spans="1:8" s="23" customFormat="1" ht="28.5">
      <c r="A30" s="1">
        <v>2</v>
      </c>
      <c r="B30" s="68" t="s">
        <v>125</v>
      </c>
      <c r="C30" s="10"/>
      <c r="D30" s="10">
        <v>1</v>
      </c>
      <c r="E30" s="22">
        <v>220</v>
      </c>
      <c r="F30" s="22">
        <v>0.7</v>
      </c>
      <c r="G30" s="52">
        <f>F30*D30</f>
        <v>0.7</v>
      </c>
      <c r="H30" s="55"/>
    </row>
    <row r="31" spans="1:8" s="23" customFormat="1" ht="25.5">
      <c r="A31" s="1">
        <v>3</v>
      </c>
      <c r="B31" s="68" t="s">
        <v>35</v>
      </c>
      <c r="C31" s="16" t="s">
        <v>40</v>
      </c>
      <c r="D31" s="10">
        <v>1</v>
      </c>
      <c r="E31" s="22"/>
      <c r="F31" s="22"/>
      <c r="G31" s="52"/>
      <c r="H31" s="55"/>
    </row>
    <row r="32" spans="1:8" s="23" customFormat="1" ht="28.5">
      <c r="A32" s="1">
        <v>4</v>
      </c>
      <c r="B32" s="68" t="s">
        <v>124</v>
      </c>
      <c r="C32" s="10"/>
      <c r="D32" s="10">
        <v>1</v>
      </c>
      <c r="E32" s="22">
        <v>220</v>
      </c>
      <c r="F32" s="22">
        <v>1.3</v>
      </c>
      <c r="G32" s="52">
        <f>F32*D32</f>
        <v>1.3</v>
      </c>
      <c r="H32" s="55"/>
    </row>
    <row r="33" spans="1:14" s="23" customFormat="1" ht="12.75">
      <c r="A33" s="1">
        <v>5</v>
      </c>
      <c r="B33" s="68" t="s">
        <v>117</v>
      </c>
      <c r="C33" s="33" t="s">
        <v>75</v>
      </c>
      <c r="D33" s="9">
        <v>2</v>
      </c>
      <c r="E33" s="9"/>
      <c r="F33" s="9"/>
      <c r="G33" s="49"/>
      <c r="H33" s="34"/>
      <c r="I33" s="34"/>
      <c r="J33" s="34"/>
      <c r="K33" s="34"/>
      <c r="N33" s="34"/>
    </row>
    <row r="34" spans="1:14" s="23" customFormat="1" ht="12.75">
      <c r="A34" s="1">
        <v>6</v>
      </c>
      <c r="B34" s="68" t="s">
        <v>117</v>
      </c>
      <c r="C34" s="33" t="s">
        <v>76</v>
      </c>
      <c r="D34" s="9">
        <v>2</v>
      </c>
      <c r="E34" s="9"/>
      <c r="F34" s="9"/>
      <c r="G34" s="49"/>
      <c r="H34" s="34"/>
      <c r="I34" s="34"/>
      <c r="J34" s="34"/>
      <c r="K34" s="34"/>
      <c r="N34" s="34"/>
    </row>
    <row r="35" spans="1:8" s="23" customFormat="1" ht="15">
      <c r="A35" s="1">
        <v>7</v>
      </c>
      <c r="B35" s="68" t="s">
        <v>117</v>
      </c>
      <c r="C35" s="16" t="s">
        <v>77</v>
      </c>
      <c r="D35" s="9">
        <v>2</v>
      </c>
      <c r="E35" s="22"/>
      <c r="F35" s="22"/>
      <c r="G35" s="52"/>
      <c r="H35" s="55"/>
    </row>
    <row r="36" spans="1:50" s="8" customFormat="1" ht="12.75">
      <c r="A36" s="77" t="s">
        <v>36</v>
      </c>
      <c r="B36" s="78"/>
      <c r="C36" s="78"/>
      <c r="D36" s="78"/>
      <c r="E36" s="78"/>
      <c r="F36" s="78"/>
      <c r="G36" s="78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11"/>
    </row>
    <row r="37" spans="1:14" s="23" customFormat="1" ht="12.75">
      <c r="A37" s="1">
        <v>1</v>
      </c>
      <c r="B37" s="68" t="s">
        <v>126</v>
      </c>
      <c r="C37" s="32"/>
      <c r="D37" s="9">
        <v>8</v>
      </c>
      <c r="E37" s="9"/>
      <c r="F37" s="9"/>
      <c r="G37" s="49"/>
      <c r="H37" s="34"/>
      <c r="I37" s="34"/>
      <c r="J37" s="34"/>
      <c r="K37" s="34"/>
      <c r="N37" s="34"/>
    </row>
    <row r="38" spans="1:86" s="8" customFormat="1" ht="12.75" customHeight="1">
      <c r="A38" s="77" t="s">
        <v>38</v>
      </c>
      <c r="B38" s="78"/>
      <c r="C38" s="78"/>
      <c r="D38" s="78"/>
      <c r="E38" s="78"/>
      <c r="F38" s="78"/>
      <c r="G38" s="78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70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</row>
    <row r="39" spans="1:7" s="23" customFormat="1" ht="25.5">
      <c r="A39" s="26">
        <v>1</v>
      </c>
      <c r="B39" s="27" t="s">
        <v>119</v>
      </c>
      <c r="C39" s="35" t="s">
        <v>28</v>
      </c>
      <c r="D39" s="29">
        <v>1</v>
      </c>
      <c r="E39" s="28"/>
      <c r="F39" s="30"/>
      <c r="G39" s="51"/>
    </row>
    <row r="40" spans="1:14" s="23" customFormat="1" ht="12.75">
      <c r="A40" s="1">
        <v>2</v>
      </c>
      <c r="B40" s="68" t="s">
        <v>127</v>
      </c>
      <c r="C40" s="35" t="s">
        <v>39</v>
      </c>
      <c r="D40" s="9">
        <v>1</v>
      </c>
      <c r="E40" s="9"/>
      <c r="F40" s="9"/>
      <c r="G40" s="49"/>
      <c r="H40" s="34"/>
      <c r="I40" s="34"/>
      <c r="J40" s="34"/>
      <c r="K40" s="34"/>
      <c r="N40" s="34"/>
    </row>
    <row r="41" spans="1:14" s="23" customFormat="1" ht="12.75">
      <c r="A41" s="1">
        <v>3</v>
      </c>
      <c r="B41" s="36" t="s">
        <v>42</v>
      </c>
      <c r="C41" s="33" t="s">
        <v>41</v>
      </c>
      <c r="D41" s="72">
        <v>1</v>
      </c>
      <c r="E41" s="9"/>
      <c r="F41" s="9"/>
      <c r="G41" s="49"/>
      <c r="H41" s="34"/>
      <c r="I41" s="34"/>
      <c r="J41" s="34"/>
      <c r="K41" s="34"/>
      <c r="N41" s="34"/>
    </row>
    <row r="42" spans="1:14" s="23" customFormat="1" ht="12.75">
      <c r="A42" s="1">
        <v>4</v>
      </c>
      <c r="B42" s="37" t="s">
        <v>44</v>
      </c>
      <c r="C42" s="33" t="s">
        <v>43</v>
      </c>
      <c r="D42" s="4">
        <v>1</v>
      </c>
      <c r="E42" s="9"/>
      <c r="F42" s="9"/>
      <c r="G42" s="49"/>
      <c r="H42" s="34"/>
      <c r="I42" s="34"/>
      <c r="J42" s="34"/>
      <c r="K42" s="34"/>
      <c r="N42" s="34"/>
    </row>
    <row r="43" spans="1:86" s="8" customFormat="1" ht="12.75">
      <c r="A43" s="77" t="s">
        <v>45</v>
      </c>
      <c r="B43" s="78"/>
      <c r="C43" s="78"/>
      <c r="D43" s="78"/>
      <c r="E43" s="78"/>
      <c r="F43" s="78"/>
      <c r="G43" s="78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</row>
    <row r="44" spans="1:14" s="23" customFormat="1" ht="12.75">
      <c r="A44" s="1">
        <v>1</v>
      </c>
      <c r="B44" s="68" t="s">
        <v>117</v>
      </c>
      <c r="C44" s="16" t="s">
        <v>46</v>
      </c>
      <c r="D44" s="9">
        <v>1</v>
      </c>
      <c r="E44" s="9"/>
      <c r="F44" s="9"/>
      <c r="G44" s="49"/>
      <c r="H44" s="34"/>
      <c r="I44" s="34"/>
      <c r="J44" s="34"/>
      <c r="K44" s="34"/>
      <c r="N44" s="34"/>
    </row>
    <row r="45" spans="1:14" s="23" customFormat="1" ht="12.75">
      <c r="A45" s="1">
        <v>2</v>
      </c>
      <c r="B45" s="68" t="s">
        <v>128</v>
      </c>
      <c r="C45" s="38" t="s">
        <v>47</v>
      </c>
      <c r="D45" s="9">
        <v>1</v>
      </c>
      <c r="E45" s="9"/>
      <c r="F45" s="9"/>
      <c r="G45" s="49"/>
      <c r="H45" s="34"/>
      <c r="I45" s="34"/>
      <c r="J45" s="34"/>
      <c r="K45" s="34"/>
      <c r="N45" s="34"/>
    </row>
    <row r="46" spans="1:14" s="23" customFormat="1" ht="12.75">
      <c r="A46" s="1">
        <v>3</v>
      </c>
      <c r="B46" s="68" t="s">
        <v>121</v>
      </c>
      <c r="C46" s="38" t="s">
        <v>47</v>
      </c>
      <c r="D46" s="9">
        <v>1</v>
      </c>
      <c r="E46" s="9"/>
      <c r="F46" s="9"/>
      <c r="G46" s="49"/>
      <c r="H46" s="34"/>
      <c r="I46" s="34"/>
      <c r="J46" s="34"/>
      <c r="K46" s="34"/>
      <c r="N46" s="34"/>
    </row>
    <row r="47" spans="1:14" s="23" customFormat="1" ht="12.75">
      <c r="A47" s="1"/>
      <c r="B47" s="68" t="s">
        <v>122</v>
      </c>
      <c r="C47" s="38" t="s">
        <v>31</v>
      </c>
      <c r="D47" s="9">
        <v>1</v>
      </c>
      <c r="E47" s="9"/>
      <c r="F47" s="9"/>
      <c r="G47" s="49"/>
      <c r="H47" s="34"/>
      <c r="I47" s="34"/>
      <c r="J47" s="34"/>
      <c r="K47" s="34"/>
      <c r="N47" s="34"/>
    </row>
    <row r="48" spans="1:14" s="23" customFormat="1" ht="12.75">
      <c r="A48" s="1">
        <v>4</v>
      </c>
      <c r="B48" s="68" t="s">
        <v>129</v>
      </c>
      <c r="C48" s="10"/>
      <c r="D48" s="10">
        <v>1</v>
      </c>
      <c r="E48" s="22">
        <v>220</v>
      </c>
      <c r="F48" s="9">
        <v>0.1</v>
      </c>
      <c r="G48" s="49">
        <f>F48*D48</f>
        <v>0.1</v>
      </c>
      <c r="H48" s="34"/>
      <c r="I48" s="34"/>
      <c r="J48" s="34"/>
      <c r="K48" s="34"/>
      <c r="N48" s="34"/>
    </row>
    <row r="49" spans="1:86" s="8" customFormat="1" ht="12.75">
      <c r="A49" s="77" t="s">
        <v>18</v>
      </c>
      <c r="B49" s="78"/>
      <c r="C49" s="78"/>
      <c r="D49" s="78"/>
      <c r="E49" s="78"/>
      <c r="F49" s="78"/>
      <c r="G49" s="78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</row>
    <row r="50" spans="1:86" s="25" customFormat="1" ht="12" customHeight="1">
      <c r="A50" s="1">
        <v>1</v>
      </c>
      <c r="B50" s="69" t="s">
        <v>118</v>
      </c>
      <c r="C50" s="15"/>
      <c r="D50" s="15">
        <v>1</v>
      </c>
      <c r="E50" s="15"/>
      <c r="F50" s="15"/>
      <c r="G50" s="5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7" ht="12.75">
      <c r="A51" s="1">
        <v>2</v>
      </c>
      <c r="B51" s="69" t="s">
        <v>130</v>
      </c>
      <c r="C51" s="38" t="s">
        <v>50</v>
      </c>
      <c r="D51" s="15">
        <v>1</v>
      </c>
      <c r="E51" s="15"/>
      <c r="F51" s="15"/>
      <c r="G51" s="50"/>
    </row>
    <row r="52" spans="1:14" s="23" customFormat="1" ht="12.75">
      <c r="A52" s="1">
        <v>3</v>
      </c>
      <c r="B52" s="68" t="s">
        <v>121</v>
      </c>
      <c r="C52" s="38" t="s">
        <v>48</v>
      </c>
      <c r="D52" s="9">
        <v>1</v>
      </c>
      <c r="E52" s="9"/>
      <c r="F52" s="9"/>
      <c r="G52" s="49"/>
      <c r="H52" s="34"/>
      <c r="I52" s="34"/>
      <c r="J52" s="34"/>
      <c r="K52" s="34"/>
      <c r="N52" s="34"/>
    </row>
    <row r="53" spans="1:14" s="23" customFormat="1" ht="12.75">
      <c r="A53" s="1"/>
      <c r="B53" s="68" t="s">
        <v>122</v>
      </c>
      <c r="C53" s="38" t="s">
        <v>49</v>
      </c>
      <c r="D53" s="9">
        <v>1</v>
      </c>
      <c r="E53" s="39"/>
      <c r="F53" s="39"/>
      <c r="G53" s="49"/>
      <c r="H53" s="34"/>
      <c r="I53" s="34"/>
      <c r="J53" s="34"/>
      <c r="K53" s="34"/>
      <c r="N53" s="34"/>
    </row>
    <row r="54" spans="1:14" s="23" customFormat="1" ht="29.25" customHeight="1">
      <c r="A54" s="1">
        <v>4</v>
      </c>
      <c r="B54" s="68" t="s">
        <v>131</v>
      </c>
      <c r="C54" s="38" t="s">
        <v>51</v>
      </c>
      <c r="D54" s="9">
        <v>1</v>
      </c>
      <c r="E54" s="9">
        <v>380</v>
      </c>
      <c r="F54" s="9">
        <v>1.1</v>
      </c>
      <c r="G54" s="49">
        <f>F54*D54</f>
        <v>1.1</v>
      </c>
      <c r="H54" s="34"/>
      <c r="I54" s="34"/>
      <c r="J54" s="34"/>
      <c r="K54" s="34"/>
      <c r="N54" s="34"/>
    </row>
    <row r="55" spans="1:14" s="23" customFormat="1" ht="12.75">
      <c r="A55" s="1">
        <v>5</v>
      </c>
      <c r="B55" s="68" t="s">
        <v>117</v>
      </c>
      <c r="C55" s="38" t="s">
        <v>46</v>
      </c>
      <c r="D55" s="9">
        <v>1</v>
      </c>
      <c r="E55" s="9"/>
      <c r="F55" s="9"/>
      <c r="G55" s="49"/>
      <c r="H55" s="34"/>
      <c r="I55" s="34"/>
      <c r="J55" s="34"/>
      <c r="K55" s="34"/>
      <c r="N55" s="34"/>
    </row>
    <row r="56" spans="1:14" s="23" customFormat="1" ht="38.25">
      <c r="A56" s="1">
        <v>6</v>
      </c>
      <c r="B56" s="68" t="s">
        <v>132</v>
      </c>
      <c r="C56" s="38" t="s">
        <v>134</v>
      </c>
      <c r="D56" s="9">
        <v>1</v>
      </c>
      <c r="E56" s="9">
        <v>380</v>
      </c>
      <c r="F56" s="9">
        <v>7.9</v>
      </c>
      <c r="G56" s="49">
        <f>F56*D56</f>
        <v>7.9</v>
      </c>
      <c r="H56" s="34"/>
      <c r="I56" s="34"/>
      <c r="J56" s="34"/>
      <c r="K56" s="34"/>
      <c r="N56" s="34"/>
    </row>
    <row r="57" spans="1:14" s="23" customFormat="1" ht="12.75">
      <c r="A57" s="1">
        <v>7</v>
      </c>
      <c r="B57" s="68" t="s">
        <v>133</v>
      </c>
      <c r="C57" s="38" t="s">
        <v>52</v>
      </c>
      <c r="D57" s="9">
        <v>1</v>
      </c>
      <c r="E57" s="9">
        <v>220</v>
      </c>
      <c r="F57" s="9">
        <v>1.4</v>
      </c>
      <c r="G57" s="49">
        <f>F57*D57</f>
        <v>1.4</v>
      </c>
      <c r="H57" s="34"/>
      <c r="I57" s="34"/>
      <c r="J57" s="34"/>
      <c r="K57" s="34"/>
      <c r="N57" s="34"/>
    </row>
    <row r="58" spans="1:14" s="23" customFormat="1" ht="12.75">
      <c r="A58" s="1">
        <v>8</v>
      </c>
      <c r="B58" s="20" t="s">
        <v>54</v>
      </c>
      <c r="C58" s="38" t="s">
        <v>53</v>
      </c>
      <c r="D58" s="9">
        <v>1</v>
      </c>
      <c r="E58" s="9"/>
      <c r="F58" s="9"/>
      <c r="G58" s="49"/>
      <c r="H58" s="34"/>
      <c r="I58" s="34"/>
      <c r="J58" s="34"/>
      <c r="K58" s="34"/>
      <c r="N58" s="34"/>
    </row>
    <row r="59" spans="1:12" s="23" customFormat="1" ht="12.75">
      <c r="A59" s="1">
        <v>10</v>
      </c>
      <c r="B59" s="69" t="s">
        <v>138</v>
      </c>
      <c r="C59" s="10" t="s">
        <v>10</v>
      </c>
      <c r="D59" s="10">
        <v>1</v>
      </c>
      <c r="E59" s="22">
        <v>220</v>
      </c>
      <c r="F59" s="22">
        <v>0.007</v>
      </c>
      <c r="G59" s="49">
        <f>D59*F59</f>
        <v>0.007</v>
      </c>
      <c r="H59" s="34"/>
      <c r="I59" s="34"/>
      <c r="L59" s="34"/>
    </row>
    <row r="60" spans="1:12" s="23" customFormat="1" ht="12.75">
      <c r="A60" s="1">
        <v>11</v>
      </c>
      <c r="B60" s="40" t="s">
        <v>55</v>
      </c>
      <c r="C60" s="10" t="s">
        <v>56</v>
      </c>
      <c r="D60" s="10">
        <v>1</v>
      </c>
      <c r="E60" s="22">
        <v>220</v>
      </c>
      <c r="F60" s="22">
        <v>0.5</v>
      </c>
      <c r="G60" s="49">
        <f>D60*F60</f>
        <v>0.5</v>
      </c>
      <c r="H60" s="34"/>
      <c r="I60" s="34"/>
      <c r="L60" s="34"/>
    </row>
    <row r="61" spans="1:14" s="23" customFormat="1" ht="12.75">
      <c r="A61" s="1">
        <v>12</v>
      </c>
      <c r="B61" s="40" t="s">
        <v>94</v>
      </c>
      <c r="C61" s="10" t="s">
        <v>104</v>
      </c>
      <c r="D61" s="10">
        <v>1</v>
      </c>
      <c r="E61" s="9"/>
      <c r="F61" s="9"/>
      <c r="G61" s="49"/>
      <c r="H61" s="34"/>
      <c r="I61" s="34"/>
      <c r="J61" s="34"/>
      <c r="K61" s="34"/>
      <c r="N61" s="34"/>
    </row>
    <row r="62" spans="1:86" s="8" customFormat="1" ht="12.75">
      <c r="A62" s="77" t="s">
        <v>57</v>
      </c>
      <c r="B62" s="78"/>
      <c r="C62" s="78"/>
      <c r="D62" s="78"/>
      <c r="E62" s="78"/>
      <c r="F62" s="78"/>
      <c r="G62" s="78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</row>
    <row r="63" spans="1:86" s="25" customFormat="1" ht="12" customHeight="1">
      <c r="A63" s="1">
        <v>1</v>
      </c>
      <c r="B63" s="69" t="s">
        <v>118</v>
      </c>
      <c r="C63" s="15"/>
      <c r="D63" s="15">
        <v>1</v>
      </c>
      <c r="E63" s="15"/>
      <c r="F63" s="15"/>
      <c r="G63" s="5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spans="1:14" s="23" customFormat="1" ht="12.75">
      <c r="A64" s="1">
        <v>2</v>
      </c>
      <c r="B64" s="41" t="s">
        <v>58</v>
      </c>
      <c r="C64" s="32"/>
      <c r="D64" s="9">
        <v>1</v>
      </c>
      <c r="E64" s="9"/>
      <c r="F64" s="9"/>
      <c r="G64" s="49"/>
      <c r="H64" s="34"/>
      <c r="I64" s="34"/>
      <c r="J64" s="34"/>
      <c r="K64" s="34"/>
      <c r="N64" s="34"/>
    </row>
    <row r="65" spans="1:14" s="23" customFormat="1" ht="12.75">
      <c r="A65" s="1">
        <v>3</v>
      </c>
      <c r="B65" s="68" t="s">
        <v>121</v>
      </c>
      <c r="C65" s="38" t="s">
        <v>59</v>
      </c>
      <c r="D65" s="9">
        <v>1</v>
      </c>
      <c r="E65" s="9"/>
      <c r="F65" s="9"/>
      <c r="G65" s="49"/>
      <c r="H65" s="34"/>
      <c r="I65" s="34"/>
      <c r="J65" s="34"/>
      <c r="K65" s="34"/>
      <c r="N65" s="34"/>
    </row>
    <row r="66" spans="1:14" s="23" customFormat="1" ht="12.75">
      <c r="A66" s="1"/>
      <c r="B66" s="68" t="s">
        <v>122</v>
      </c>
      <c r="C66" s="38" t="s">
        <v>60</v>
      </c>
      <c r="D66" s="9">
        <v>1</v>
      </c>
      <c r="E66" s="9"/>
      <c r="F66" s="9"/>
      <c r="G66" s="49"/>
      <c r="H66" s="34"/>
      <c r="I66" s="34"/>
      <c r="J66" s="34"/>
      <c r="K66" s="34"/>
      <c r="N66" s="34"/>
    </row>
    <row r="67" spans="1:7" s="23" customFormat="1" ht="25.5">
      <c r="A67" s="26">
        <v>4</v>
      </c>
      <c r="B67" s="27" t="s">
        <v>135</v>
      </c>
      <c r="C67" s="29" t="s">
        <v>61</v>
      </c>
      <c r="D67" s="29">
        <v>1</v>
      </c>
      <c r="E67" s="28"/>
      <c r="F67" s="30"/>
      <c r="G67" s="51"/>
    </row>
    <row r="68" spans="1:14" s="23" customFormat="1" ht="12.75">
      <c r="A68" s="1">
        <v>5</v>
      </c>
      <c r="B68" s="68" t="s">
        <v>121</v>
      </c>
      <c r="C68" s="38" t="s">
        <v>62</v>
      </c>
      <c r="D68" s="9">
        <v>1</v>
      </c>
      <c r="E68" s="9"/>
      <c r="F68" s="9"/>
      <c r="G68" s="49"/>
      <c r="H68" s="34"/>
      <c r="I68" s="34"/>
      <c r="J68" s="34"/>
      <c r="K68" s="34"/>
      <c r="N68" s="34"/>
    </row>
    <row r="69" spans="1:14" s="23" customFormat="1" ht="12.75">
      <c r="A69" s="1"/>
      <c r="B69" s="68" t="s">
        <v>122</v>
      </c>
      <c r="C69" s="38" t="s">
        <v>32</v>
      </c>
      <c r="D69" s="9">
        <v>1</v>
      </c>
      <c r="E69" s="9"/>
      <c r="F69" s="9"/>
      <c r="G69" s="49"/>
      <c r="H69" s="34"/>
      <c r="I69" s="34"/>
      <c r="J69" s="34"/>
      <c r="K69" s="34"/>
      <c r="N69" s="34"/>
    </row>
    <row r="70" spans="1:14" s="23" customFormat="1" ht="12.75">
      <c r="A70" s="1">
        <v>6</v>
      </c>
      <c r="B70" s="68" t="s">
        <v>121</v>
      </c>
      <c r="C70" s="38" t="s">
        <v>48</v>
      </c>
      <c r="D70" s="9">
        <v>1</v>
      </c>
      <c r="E70" s="9"/>
      <c r="F70" s="9"/>
      <c r="G70" s="49"/>
      <c r="H70" s="34"/>
      <c r="I70" s="34"/>
      <c r="J70" s="34"/>
      <c r="K70" s="34"/>
      <c r="N70" s="34"/>
    </row>
    <row r="71" spans="1:14" s="23" customFormat="1" ht="12.75">
      <c r="A71" s="1"/>
      <c r="B71" s="68" t="s">
        <v>122</v>
      </c>
      <c r="C71" s="38" t="s">
        <v>49</v>
      </c>
      <c r="D71" s="9">
        <v>1</v>
      </c>
      <c r="G71" s="49"/>
      <c r="H71" s="34"/>
      <c r="I71" s="34"/>
      <c r="J71" s="34"/>
      <c r="K71" s="34"/>
      <c r="N71" s="34"/>
    </row>
    <row r="72" spans="1:14" s="23" customFormat="1" ht="25.5">
      <c r="A72" s="1">
        <v>7</v>
      </c>
      <c r="B72" s="27" t="s">
        <v>136</v>
      </c>
      <c r="C72" s="38" t="s">
        <v>63</v>
      </c>
      <c r="D72" s="9">
        <v>1</v>
      </c>
      <c r="E72" s="9"/>
      <c r="F72" s="9"/>
      <c r="G72" s="49"/>
      <c r="H72" s="34"/>
      <c r="I72" s="34"/>
      <c r="J72" s="34"/>
      <c r="K72" s="34"/>
      <c r="N72" s="34"/>
    </row>
    <row r="73" spans="1:14" s="23" customFormat="1" ht="24">
      <c r="A73" s="38">
        <v>8</v>
      </c>
      <c r="B73" s="42" t="s">
        <v>65</v>
      </c>
      <c r="C73" s="38" t="s">
        <v>64</v>
      </c>
      <c r="D73" s="38">
        <v>1</v>
      </c>
      <c r="E73" s="38">
        <v>380</v>
      </c>
      <c r="F73" s="9">
        <v>1.1</v>
      </c>
      <c r="G73" s="49">
        <v>1.1</v>
      </c>
      <c r="H73" s="34"/>
      <c r="I73" s="34"/>
      <c r="J73" s="34"/>
      <c r="K73" s="34"/>
      <c r="N73" s="34"/>
    </row>
    <row r="74" spans="1:14" s="23" customFormat="1" ht="12.75">
      <c r="A74" s="38">
        <v>9</v>
      </c>
      <c r="B74" s="42" t="s">
        <v>66</v>
      </c>
      <c r="C74" s="38" t="s">
        <v>67</v>
      </c>
      <c r="D74" s="38">
        <v>1</v>
      </c>
      <c r="E74" s="38"/>
      <c r="F74" s="9"/>
      <c r="G74" s="49"/>
      <c r="H74" s="34"/>
      <c r="I74" s="34"/>
      <c r="J74" s="34"/>
      <c r="K74" s="34"/>
      <c r="N74" s="34"/>
    </row>
    <row r="75" spans="1:14" s="23" customFormat="1" ht="12.75">
      <c r="A75" s="38">
        <v>10</v>
      </c>
      <c r="B75" s="68" t="s">
        <v>137</v>
      </c>
      <c r="C75" s="10" t="s">
        <v>68</v>
      </c>
      <c r="D75" s="10">
        <v>1</v>
      </c>
      <c r="E75" s="21">
        <v>220</v>
      </c>
      <c r="F75" s="21">
        <v>0.25</v>
      </c>
      <c r="G75" s="49">
        <f>D75*F75</f>
        <v>0.25</v>
      </c>
      <c r="H75" s="34"/>
      <c r="I75" s="34"/>
      <c r="J75" s="34"/>
      <c r="K75" s="34"/>
      <c r="N75" s="34"/>
    </row>
    <row r="76" spans="1:14" s="23" customFormat="1" ht="12.75">
      <c r="A76" s="38">
        <v>11</v>
      </c>
      <c r="B76" s="20" t="s">
        <v>70</v>
      </c>
      <c r="C76" s="10" t="s">
        <v>69</v>
      </c>
      <c r="D76" s="38">
        <v>1</v>
      </c>
      <c r="E76" s="21">
        <v>220</v>
      </c>
      <c r="F76" s="9">
        <v>0.36</v>
      </c>
      <c r="G76" s="49">
        <v>0.36</v>
      </c>
      <c r="H76" s="34"/>
      <c r="I76" s="34"/>
      <c r="J76" s="34"/>
      <c r="K76" s="34"/>
      <c r="N76" s="34"/>
    </row>
    <row r="77" spans="1:12" s="23" customFormat="1" ht="12.75">
      <c r="A77" s="1">
        <v>12</v>
      </c>
      <c r="B77" s="69" t="s">
        <v>138</v>
      </c>
      <c r="C77" s="10" t="s">
        <v>10</v>
      </c>
      <c r="D77" s="10">
        <v>2</v>
      </c>
      <c r="E77" s="22">
        <v>220</v>
      </c>
      <c r="F77" s="22">
        <v>0.007</v>
      </c>
      <c r="G77" s="49">
        <f>D77*F77</f>
        <v>0.014</v>
      </c>
      <c r="H77" s="34"/>
      <c r="I77" s="34"/>
      <c r="L77" s="34"/>
    </row>
    <row r="78" spans="1:86" s="8" customFormat="1" ht="12.75">
      <c r="A78" s="77" t="s">
        <v>71</v>
      </c>
      <c r="B78" s="78"/>
      <c r="C78" s="78"/>
      <c r="D78" s="78"/>
      <c r="E78" s="78"/>
      <c r="F78" s="78"/>
      <c r="G78" s="78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</row>
    <row r="79" spans="1:86" s="25" customFormat="1" ht="12" customHeight="1">
      <c r="A79" s="1">
        <v>1</v>
      </c>
      <c r="B79" s="69" t="s">
        <v>118</v>
      </c>
      <c r="C79" s="15"/>
      <c r="D79" s="15">
        <v>1</v>
      </c>
      <c r="E79" s="15"/>
      <c r="F79" s="15"/>
      <c r="G79" s="5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spans="1:7" ht="25.5">
      <c r="A80" s="1">
        <v>2</v>
      </c>
      <c r="B80" s="69" t="s">
        <v>135</v>
      </c>
      <c r="C80" s="38" t="s">
        <v>72</v>
      </c>
      <c r="D80" s="15">
        <v>1</v>
      </c>
      <c r="E80" s="15"/>
      <c r="F80" s="15"/>
      <c r="G80" s="50"/>
    </row>
    <row r="81" spans="1:14" s="23" customFormat="1" ht="12.75">
      <c r="A81" s="1">
        <v>3</v>
      </c>
      <c r="B81" s="68" t="s">
        <v>121</v>
      </c>
      <c r="C81" s="38" t="s">
        <v>48</v>
      </c>
      <c r="D81" s="9">
        <v>2</v>
      </c>
      <c r="E81" s="9"/>
      <c r="F81" s="9"/>
      <c r="G81" s="49"/>
      <c r="H81" s="34"/>
      <c r="I81" s="34"/>
      <c r="J81" s="34"/>
      <c r="K81" s="34"/>
      <c r="N81" s="34"/>
    </row>
    <row r="82" spans="1:14" s="23" customFormat="1" ht="12.75">
      <c r="A82" s="1"/>
      <c r="B82" s="68" t="s">
        <v>122</v>
      </c>
      <c r="C82" s="38" t="s">
        <v>49</v>
      </c>
      <c r="D82" s="9">
        <v>2</v>
      </c>
      <c r="E82" s="39"/>
      <c r="F82" s="39"/>
      <c r="G82" s="9"/>
      <c r="H82" s="34"/>
      <c r="I82" s="34"/>
      <c r="J82" s="34"/>
      <c r="K82" s="34"/>
      <c r="N82" s="34"/>
    </row>
    <row r="83" spans="1:14" s="23" customFormat="1" ht="12.75">
      <c r="A83" s="1">
        <v>4</v>
      </c>
      <c r="B83" s="41" t="s">
        <v>73</v>
      </c>
      <c r="C83" s="32" t="s">
        <v>74</v>
      </c>
      <c r="D83" s="9">
        <v>1</v>
      </c>
      <c r="E83" s="9">
        <v>220</v>
      </c>
      <c r="F83" s="9">
        <v>0.56</v>
      </c>
      <c r="G83" s="49">
        <f>D83*F83</f>
        <v>0.56</v>
      </c>
      <c r="H83" s="34"/>
      <c r="I83" s="34"/>
      <c r="J83" s="34"/>
      <c r="K83" s="34"/>
      <c r="N83" s="34"/>
    </row>
    <row r="84" spans="1:14" s="23" customFormat="1" ht="12.75">
      <c r="A84" s="1">
        <v>5</v>
      </c>
      <c r="B84" s="68" t="s">
        <v>121</v>
      </c>
      <c r="C84" s="38" t="s">
        <v>47</v>
      </c>
      <c r="D84" s="9">
        <v>1</v>
      </c>
      <c r="E84" s="9"/>
      <c r="F84" s="9"/>
      <c r="G84" s="49"/>
      <c r="H84" s="34"/>
      <c r="I84" s="34"/>
      <c r="J84" s="34"/>
      <c r="K84" s="34"/>
      <c r="N84" s="34"/>
    </row>
    <row r="85" spans="1:14" s="23" customFormat="1" ht="12.75">
      <c r="A85" s="1"/>
      <c r="B85" s="68" t="s">
        <v>122</v>
      </c>
      <c r="C85" s="38" t="s">
        <v>31</v>
      </c>
      <c r="D85" s="9">
        <v>1</v>
      </c>
      <c r="E85" s="39"/>
      <c r="F85" s="39"/>
      <c r="G85" s="49"/>
      <c r="H85" s="34"/>
      <c r="I85" s="34"/>
      <c r="J85" s="34"/>
      <c r="K85" s="34"/>
      <c r="N85" s="34"/>
    </row>
    <row r="86" spans="1:14" s="23" customFormat="1" ht="12.75">
      <c r="A86" s="1">
        <v>6</v>
      </c>
      <c r="B86" s="68" t="s">
        <v>117</v>
      </c>
      <c r="C86" s="16" t="s">
        <v>78</v>
      </c>
      <c r="D86" s="9">
        <v>1</v>
      </c>
      <c r="E86" s="9"/>
      <c r="F86" s="9"/>
      <c r="G86" s="49"/>
      <c r="H86" s="34"/>
      <c r="I86" s="34"/>
      <c r="J86" s="34"/>
      <c r="K86" s="34"/>
      <c r="N86" s="34"/>
    </row>
    <row r="87" spans="1:7" s="23" customFormat="1" ht="12.75">
      <c r="A87" s="1">
        <v>7</v>
      </c>
      <c r="B87" s="43" t="s">
        <v>139</v>
      </c>
      <c r="C87" s="1" t="s">
        <v>13</v>
      </c>
      <c r="D87" s="22">
        <v>1</v>
      </c>
      <c r="E87" s="22">
        <v>220</v>
      </c>
      <c r="F87" s="22">
        <v>0.36</v>
      </c>
      <c r="G87" s="49">
        <f>D87*F87</f>
        <v>0.36</v>
      </c>
    </row>
    <row r="88" spans="1:14" s="23" customFormat="1" ht="12.75">
      <c r="A88" s="1">
        <v>8</v>
      </c>
      <c r="B88" s="41" t="s">
        <v>140</v>
      </c>
      <c r="C88" s="32" t="s">
        <v>79</v>
      </c>
      <c r="D88" s="9">
        <v>1</v>
      </c>
      <c r="E88" s="9">
        <v>380</v>
      </c>
      <c r="F88" s="9">
        <v>0.6</v>
      </c>
      <c r="G88" s="49">
        <f>D88*F88</f>
        <v>0.6</v>
      </c>
      <c r="H88" s="34"/>
      <c r="I88" s="34"/>
      <c r="J88" s="34"/>
      <c r="K88" s="34"/>
      <c r="N88" s="34"/>
    </row>
    <row r="89" spans="1:12" s="23" customFormat="1" ht="12.75">
      <c r="A89" s="1">
        <v>9</v>
      </c>
      <c r="B89" s="69" t="s">
        <v>138</v>
      </c>
      <c r="C89" s="10" t="s">
        <v>10</v>
      </c>
      <c r="D89" s="10">
        <v>2</v>
      </c>
      <c r="E89" s="22">
        <v>220</v>
      </c>
      <c r="F89" s="22">
        <v>0.007</v>
      </c>
      <c r="G89" s="49">
        <f>D89*F89</f>
        <v>0.014</v>
      </c>
      <c r="H89" s="34"/>
      <c r="I89" s="34"/>
      <c r="L89" s="34"/>
    </row>
    <row r="90" spans="1:12" s="23" customFormat="1" ht="12.75">
      <c r="A90" s="1">
        <v>10</v>
      </c>
      <c r="B90" s="40" t="s">
        <v>81</v>
      </c>
      <c r="C90" s="10" t="s">
        <v>82</v>
      </c>
      <c r="D90" s="10">
        <v>1</v>
      </c>
      <c r="E90" s="22"/>
      <c r="F90" s="22"/>
      <c r="G90" s="49"/>
      <c r="H90" s="34"/>
      <c r="I90" s="34"/>
      <c r="L90" s="34"/>
    </row>
    <row r="91" spans="1:14" s="23" customFormat="1" ht="12.75">
      <c r="A91" s="1">
        <v>11</v>
      </c>
      <c r="B91" s="31" t="s">
        <v>37</v>
      </c>
      <c r="C91" s="32"/>
      <c r="D91" s="9">
        <v>1</v>
      </c>
      <c r="E91" s="9"/>
      <c r="F91" s="9"/>
      <c r="G91" s="49"/>
      <c r="H91" s="34"/>
      <c r="I91" s="34"/>
      <c r="J91" s="34"/>
      <c r="K91" s="34"/>
      <c r="N91" s="34"/>
    </row>
    <row r="92" spans="1:14" s="23" customFormat="1" ht="12.75">
      <c r="A92" s="1">
        <v>12</v>
      </c>
      <c r="B92" s="36" t="s">
        <v>42</v>
      </c>
      <c r="C92" s="35" t="s">
        <v>41</v>
      </c>
      <c r="D92" s="9">
        <v>1</v>
      </c>
      <c r="E92" s="9"/>
      <c r="F92" s="9"/>
      <c r="G92" s="49"/>
      <c r="H92" s="34"/>
      <c r="I92" s="34"/>
      <c r="J92" s="34"/>
      <c r="K92" s="34"/>
      <c r="N92" s="34"/>
    </row>
    <row r="93" spans="1:86" s="8" customFormat="1" ht="13.5" customHeight="1">
      <c r="A93" s="77" t="s">
        <v>80</v>
      </c>
      <c r="B93" s="78"/>
      <c r="C93" s="78"/>
      <c r="D93" s="78"/>
      <c r="E93" s="78"/>
      <c r="F93" s="78"/>
      <c r="G93" s="78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</row>
    <row r="94" spans="1:14" s="23" customFormat="1" ht="12.75">
      <c r="A94" s="1">
        <v>1</v>
      </c>
      <c r="B94" s="68" t="s">
        <v>117</v>
      </c>
      <c r="C94" s="33" t="s">
        <v>39</v>
      </c>
      <c r="D94" s="9">
        <v>1</v>
      </c>
      <c r="E94" s="9"/>
      <c r="F94" s="9"/>
      <c r="G94" s="49"/>
      <c r="H94" s="34"/>
      <c r="I94" s="34"/>
      <c r="J94" s="34"/>
      <c r="K94" s="34"/>
      <c r="N94" s="34"/>
    </row>
    <row r="95" spans="1:12" s="23" customFormat="1" ht="12.75">
      <c r="A95" s="1">
        <v>2</v>
      </c>
      <c r="B95" s="31" t="s">
        <v>110</v>
      </c>
      <c r="C95" s="41"/>
      <c r="D95" s="10">
        <v>4</v>
      </c>
      <c r="E95" s="22"/>
      <c r="F95" s="22"/>
      <c r="G95" s="49"/>
      <c r="H95" s="34"/>
      <c r="I95" s="34"/>
      <c r="L95" s="34"/>
    </row>
    <row r="96" spans="1:7" ht="25.5">
      <c r="A96" s="1">
        <v>3</v>
      </c>
      <c r="B96" s="69" t="s">
        <v>135</v>
      </c>
      <c r="C96" s="38" t="s">
        <v>72</v>
      </c>
      <c r="D96" s="15">
        <v>2</v>
      </c>
      <c r="E96" s="15"/>
      <c r="F96" s="15"/>
      <c r="G96" s="50"/>
    </row>
    <row r="97" spans="1:12" s="23" customFormat="1" ht="25.5">
      <c r="A97" s="1">
        <v>4</v>
      </c>
      <c r="B97" s="69" t="s">
        <v>136</v>
      </c>
      <c r="C97" s="38" t="s">
        <v>83</v>
      </c>
      <c r="D97" s="10">
        <v>1</v>
      </c>
      <c r="E97" s="22"/>
      <c r="F97" s="22"/>
      <c r="G97" s="49"/>
      <c r="H97" s="34"/>
      <c r="I97" s="34"/>
      <c r="L97" s="34"/>
    </row>
    <row r="98" spans="1:12" s="23" customFormat="1" ht="76.5">
      <c r="A98" s="1">
        <v>5</v>
      </c>
      <c r="B98" s="14" t="s">
        <v>84</v>
      </c>
      <c r="C98" s="38" t="s">
        <v>85</v>
      </c>
      <c r="D98" s="10">
        <v>1</v>
      </c>
      <c r="E98" s="22">
        <v>380</v>
      </c>
      <c r="F98" s="22">
        <v>13.5</v>
      </c>
      <c r="G98" s="49">
        <f>F98*D98</f>
        <v>13.5</v>
      </c>
      <c r="H98" s="34"/>
      <c r="I98" s="34"/>
      <c r="L98" s="34"/>
    </row>
    <row r="99" spans="1:12" s="23" customFormat="1" ht="25.5">
      <c r="A99" s="1">
        <v>6</v>
      </c>
      <c r="B99" s="69" t="s">
        <v>141</v>
      </c>
      <c r="C99" s="38" t="s">
        <v>142</v>
      </c>
      <c r="D99" s="10">
        <v>1</v>
      </c>
      <c r="E99" s="22"/>
      <c r="F99" s="22"/>
      <c r="G99" s="49"/>
      <c r="H99" s="34"/>
      <c r="I99" s="34"/>
      <c r="L99" s="34"/>
    </row>
    <row r="100" spans="1:12" s="23" customFormat="1" ht="12.75">
      <c r="A100" s="1">
        <v>7</v>
      </c>
      <c r="B100" s="14" t="s">
        <v>106</v>
      </c>
      <c r="C100" s="38" t="s">
        <v>143</v>
      </c>
      <c r="D100" s="10">
        <v>1</v>
      </c>
      <c r="E100" s="22"/>
      <c r="F100" s="22"/>
      <c r="G100" s="49"/>
      <c r="H100" s="34"/>
      <c r="I100" s="34"/>
      <c r="L100" s="34"/>
    </row>
    <row r="101" spans="1:12" s="23" customFormat="1" ht="12.75">
      <c r="A101" s="1">
        <v>8</v>
      </c>
      <c r="B101" s="69" t="s">
        <v>144</v>
      </c>
      <c r="C101" s="73" t="s">
        <v>145</v>
      </c>
      <c r="D101" s="10">
        <v>1</v>
      </c>
      <c r="E101" s="22"/>
      <c r="F101" s="22"/>
      <c r="G101" s="49"/>
      <c r="H101" s="34"/>
      <c r="I101" s="34"/>
      <c r="L101" s="34"/>
    </row>
    <row r="102" spans="1:14" s="23" customFormat="1" ht="12.75">
      <c r="A102" s="1">
        <v>9</v>
      </c>
      <c r="B102" s="31" t="s">
        <v>37</v>
      </c>
      <c r="C102" s="32"/>
      <c r="D102" s="9">
        <v>1</v>
      </c>
      <c r="E102" s="9"/>
      <c r="F102" s="9"/>
      <c r="G102" s="49"/>
      <c r="H102" s="34"/>
      <c r="I102" s="34"/>
      <c r="J102" s="34"/>
      <c r="K102" s="34"/>
      <c r="N102" s="34"/>
    </row>
    <row r="103" spans="1:14" s="23" customFormat="1" ht="12.75">
      <c r="A103" s="1">
        <v>10</v>
      </c>
      <c r="B103" s="31" t="s">
        <v>109</v>
      </c>
      <c r="C103" s="32"/>
      <c r="D103" s="9">
        <v>1</v>
      </c>
      <c r="E103" s="9"/>
      <c r="F103" s="9"/>
      <c r="G103" s="49"/>
      <c r="H103" s="34"/>
      <c r="I103" s="34"/>
      <c r="J103" s="34"/>
      <c r="K103" s="34"/>
      <c r="N103" s="34"/>
    </row>
    <row r="104" spans="1:7" s="23" customFormat="1" ht="12.75">
      <c r="A104" s="1">
        <v>11</v>
      </c>
      <c r="B104" s="43" t="s">
        <v>146</v>
      </c>
      <c r="C104" s="18"/>
      <c r="D104" s="18">
        <v>1</v>
      </c>
      <c r="E104" s="10"/>
      <c r="F104" s="21"/>
      <c r="G104" s="48"/>
    </row>
    <row r="105" spans="1:86" s="8" customFormat="1" ht="15" customHeight="1">
      <c r="A105" s="77" t="s">
        <v>86</v>
      </c>
      <c r="B105" s="78"/>
      <c r="C105" s="78"/>
      <c r="D105" s="78"/>
      <c r="E105" s="78"/>
      <c r="F105" s="78"/>
      <c r="G105" s="78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</row>
    <row r="106" spans="1:86" s="25" customFormat="1" ht="12" customHeight="1">
      <c r="A106" s="1">
        <v>1</v>
      </c>
      <c r="B106" s="69" t="s">
        <v>118</v>
      </c>
      <c r="C106" s="15"/>
      <c r="D106" s="15">
        <v>1</v>
      </c>
      <c r="E106" s="15"/>
      <c r="F106" s="15"/>
      <c r="G106" s="5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spans="1:12" s="23" customFormat="1" ht="25.5">
      <c r="A107" s="1">
        <v>2</v>
      </c>
      <c r="B107" s="69" t="s">
        <v>136</v>
      </c>
      <c r="C107" s="38" t="s">
        <v>83</v>
      </c>
      <c r="D107" s="10">
        <v>1</v>
      </c>
      <c r="E107" s="22"/>
      <c r="F107" s="22"/>
      <c r="G107" s="49"/>
      <c r="H107" s="34"/>
      <c r="I107" s="34"/>
      <c r="L107" s="34"/>
    </row>
    <row r="108" spans="1:14" s="23" customFormat="1" ht="12.75">
      <c r="A108" s="1">
        <v>3</v>
      </c>
      <c r="B108" s="68" t="s">
        <v>121</v>
      </c>
      <c r="C108" s="38" t="s">
        <v>48</v>
      </c>
      <c r="D108" s="9">
        <v>2</v>
      </c>
      <c r="E108" s="9"/>
      <c r="F108" s="9"/>
      <c r="G108" s="49"/>
      <c r="H108" s="34"/>
      <c r="I108" s="34"/>
      <c r="J108" s="34"/>
      <c r="K108" s="34"/>
      <c r="N108" s="34"/>
    </row>
    <row r="109" spans="1:14" s="23" customFormat="1" ht="12.75">
      <c r="A109" s="1"/>
      <c r="B109" s="68" t="s">
        <v>122</v>
      </c>
      <c r="C109" s="38" t="s">
        <v>49</v>
      </c>
      <c r="D109" s="9">
        <v>2</v>
      </c>
      <c r="G109" s="49"/>
      <c r="H109" s="34"/>
      <c r="I109" s="34"/>
      <c r="J109" s="34"/>
      <c r="K109" s="34"/>
      <c r="N109" s="34"/>
    </row>
    <row r="110" spans="1:12" s="23" customFormat="1" ht="25.5">
      <c r="A110" s="1">
        <v>4</v>
      </c>
      <c r="B110" s="69" t="s">
        <v>147</v>
      </c>
      <c r="C110" s="38" t="s">
        <v>87</v>
      </c>
      <c r="D110" s="10">
        <v>1</v>
      </c>
      <c r="E110" s="22">
        <v>380</v>
      </c>
      <c r="F110" s="22">
        <v>10.5</v>
      </c>
      <c r="G110" s="49">
        <f>D110*F110</f>
        <v>10.5</v>
      </c>
      <c r="H110" s="34"/>
      <c r="I110" s="34"/>
      <c r="L110" s="34"/>
    </row>
    <row r="111" spans="1:12" s="23" customFormat="1" ht="25.5">
      <c r="A111" s="1">
        <v>5</v>
      </c>
      <c r="B111" s="69" t="s">
        <v>149</v>
      </c>
      <c r="C111" s="38" t="s">
        <v>88</v>
      </c>
      <c r="D111" s="10">
        <v>1</v>
      </c>
      <c r="E111" s="22">
        <v>380</v>
      </c>
      <c r="F111" s="22">
        <v>10</v>
      </c>
      <c r="G111" s="49">
        <f>D111*F111</f>
        <v>10</v>
      </c>
      <c r="H111" s="34"/>
      <c r="I111" s="34"/>
      <c r="L111" s="34"/>
    </row>
    <row r="112" spans="1:12" s="23" customFormat="1" ht="25.5">
      <c r="A112" s="1">
        <v>6</v>
      </c>
      <c r="B112" s="69" t="s">
        <v>148</v>
      </c>
      <c r="C112" s="38"/>
      <c r="D112" s="10">
        <v>1</v>
      </c>
      <c r="E112" s="22"/>
      <c r="F112" s="22"/>
      <c r="G112" s="49"/>
      <c r="H112" s="34"/>
      <c r="I112" s="34"/>
      <c r="L112" s="34"/>
    </row>
    <row r="113" spans="1:14" s="23" customFormat="1" ht="12.75">
      <c r="A113" s="1">
        <v>7</v>
      </c>
      <c r="B113" s="68" t="s">
        <v>121</v>
      </c>
      <c r="C113" s="38" t="s">
        <v>59</v>
      </c>
      <c r="D113" s="9">
        <v>2</v>
      </c>
      <c r="E113" s="9"/>
      <c r="F113" s="9"/>
      <c r="G113" s="49"/>
      <c r="H113" s="34"/>
      <c r="I113" s="34"/>
      <c r="J113" s="34"/>
      <c r="K113" s="34"/>
      <c r="N113" s="34"/>
    </row>
    <row r="114" spans="1:14" s="23" customFormat="1" ht="12.75">
      <c r="A114" s="1"/>
      <c r="B114" s="68" t="s">
        <v>122</v>
      </c>
      <c r="C114" s="38" t="s">
        <v>60</v>
      </c>
      <c r="D114" s="9">
        <v>2</v>
      </c>
      <c r="E114" s="9"/>
      <c r="F114" s="9"/>
      <c r="G114" s="49"/>
      <c r="H114" s="34"/>
      <c r="I114" s="34"/>
      <c r="J114" s="34"/>
      <c r="K114" s="34"/>
      <c r="N114" s="34"/>
    </row>
    <row r="115" spans="1:14" s="23" customFormat="1" ht="12.75">
      <c r="A115" s="38">
        <v>8</v>
      </c>
      <c r="B115" s="20" t="s">
        <v>89</v>
      </c>
      <c r="C115" s="10" t="s">
        <v>68</v>
      </c>
      <c r="D115" s="10">
        <v>1</v>
      </c>
      <c r="E115" s="21">
        <v>220</v>
      </c>
      <c r="F115" s="21">
        <v>0.25</v>
      </c>
      <c r="G115" s="49">
        <f>D115*F115</f>
        <v>0.25</v>
      </c>
      <c r="H115" s="34"/>
      <c r="I115" s="34"/>
      <c r="J115" s="34"/>
      <c r="K115" s="34"/>
      <c r="N115" s="34"/>
    </row>
    <row r="116" spans="1:12" s="23" customFormat="1" ht="12.75">
      <c r="A116" s="1">
        <v>9</v>
      </c>
      <c r="B116" s="69" t="s">
        <v>150</v>
      </c>
      <c r="C116" s="38" t="s">
        <v>91</v>
      </c>
      <c r="D116" s="10">
        <v>1</v>
      </c>
      <c r="E116" s="22">
        <v>380</v>
      </c>
      <c r="F116" s="22">
        <v>18</v>
      </c>
      <c r="G116" s="49">
        <f>D116*F116</f>
        <v>18</v>
      </c>
      <c r="H116" s="34"/>
      <c r="I116" s="34"/>
      <c r="L116" s="34"/>
    </row>
    <row r="117" spans="1:12" s="23" customFormat="1" ht="12.75">
      <c r="A117" s="1">
        <v>10</v>
      </c>
      <c r="B117" s="69" t="s">
        <v>151</v>
      </c>
      <c r="C117" s="38" t="s">
        <v>90</v>
      </c>
      <c r="D117" s="10">
        <v>3</v>
      </c>
      <c r="E117" s="22"/>
      <c r="F117" s="22"/>
      <c r="G117" s="49"/>
      <c r="H117" s="34"/>
      <c r="I117" s="34"/>
      <c r="L117" s="34"/>
    </row>
    <row r="118" spans="1:12" s="23" customFormat="1" ht="12.75">
      <c r="A118" s="1">
        <v>11</v>
      </c>
      <c r="B118" s="69" t="s">
        <v>152</v>
      </c>
      <c r="C118" s="38" t="s">
        <v>90</v>
      </c>
      <c r="D118" s="10">
        <v>1</v>
      </c>
      <c r="E118" s="22">
        <v>380</v>
      </c>
      <c r="F118" s="22">
        <v>6</v>
      </c>
      <c r="G118" s="49">
        <f>D118*F118</f>
        <v>6</v>
      </c>
      <c r="H118" s="34"/>
      <c r="I118" s="34"/>
      <c r="L118" s="34"/>
    </row>
    <row r="119" spans="1:12" s="23" customFormat="1" ht="25.5">
      <c r="A119" s="1">
        <v>12</v>
      </c>
      <c r="B119" s="69" t="s">
        <v>153</v>
      </c>
      <c r="C119" s="38" t="s">
        <v>90</v>
      </c>
      <c r="D119" s="10">
        <v>1</v>
      </c>
      <c r="E119" s="22">
        <v>380</v>
      </c>
      <c r="F119" s="22">
        <v>4.6</v>
      </c>
      <c r="G119" s="49">
        <f>D119*F119</f>
        <v>4.6</v>
      </c>
      <c r="H119" s="34"/>
      <c r="I119" s="34"/>
      <c r="L119" s="34"/>
    </row>
    <row r="120" spans="1:14" s="23" customFormat="1" ht="15.75" customHeight="1">
      <c r="A120" s="1">
        <v>13</v>
      </c>
      <c r="B120" s="20" t="s">
        <v>111</v>
      </c>
      <c r="C120" s="32" t="s">
        <v>92</v>
      </c>
      <c r="D120" s="9">
        <v>1</v>
      </c>
      <c r="E120" s="9">
        <v>380</v>
      </c>
      <c r="F120" s="9">
        <v>0.61</v>
      </c>
      <c r="G120" s="49">
        <f>D120*F120</f>
        <v>0.61</v>
      </c>
      <c r="H120" s="34"/>
      <c r="I120" s="34"/>
      <c r="J120" s="34"/>
      <c r="K120" s="34"/>
      <c r="N120" s="34"/>
    </row>
    <row r="121" spans="1:7" s="23" customFormat="1" ht="12.75">
      <c r="A121" s="1">
        <v>14</v>
      </c>
      <c r="B121" s="44" t="s">
        <v>159</v>
      </c>
      <c r="C121" s="32" t="s">
        <v>93</v>
      </c>
      <c r="D121" s="22">
        <v>1</v>
      </c>
      <c r="E121" s="21"/>
      <c r="F121" s="21"/>
      <c r="G121" s="48"/>
    </row>
    <row r="122" spans="1:12" s="23" customFormat="1" ht="12.75">
      <c r="A122" s="1">
        <v>15</v>
      </c>
      <c r="B122" s="69" t="s">
        <v>158</v>
      </c>
      <c r="C122" s="10" t="s">
        <v>10</v>
      </c>
      <c r="D122" s="10">
        <v>1</v>
      </c>
      <c r="E122" s="22">
        <v>220</v>
      </c>
      <c r="F122" s="22">
        <v>0.007</v>
      </c>
      <c r="G122" s="49">
        <f>D122*F122</f>
        <v>0.007</v>
      </c>
      <c r="H122" s="34"/>
      <c r="I122" s="34"/>
      <c r="L122" s="34"/>
    </row>
    <row r="123" spans="1:12" s="23" customFormat="1" ht="12.75">
      <c r="A123" s="1">
        <v>16</v>
      </c>
      <c r="B123" s="69" t="s">
        <v>154</v>
      </c>
      <c r="C123" s="10" t="s">
        <v>95</v>
      </c>
      <c r="D123" s="10">
        <v>1</v>
      </c>
      <c r="E123" s="22"/>
      <c r="F123" s="22"/>
      <c r="G123" s="49"/>
      <c r="H123" s="34"/>
      <c r="I123" s="34"/>
      <c r="L123" s="34"/>
    </row>
    <row r="124" spans="1:12" s="23" customFormat="1" ht="12.75">
      <c r="A124" s="1">
        <v>17</v>
      </c>
      <c r="B124" s="69" t="s">
        <v>155</v>
      </c>
      <c r="C124" s="10" t="s">
        <v>96</v>
      </c>
      <c r="D124" s="10">
        <v>1</v>
      </c>
      <c r="E124" s="22"/>
      <c r="F124" s="22"/>
      <c r="G124" s="49"/>
      <c r="H124" s="34"/>
      <c r="I124" s="34"/>
      <c r="L124" s="34"/>
    </row>
    <row r="125" spans="1:7" s="23" customFormat="1" ht="12.75">
      <c r="A125" s="1">
        <v>18</v>
      </c>
      <c r="B125" s="43" t="s">
        <v>156</v>
      </c>
      <c r="C125" s="18"/>
      <c r="D125" s="18">
        <v>1</v>
      </c>
      <c r="E125" s="10"/>
      <c r="F125" s="21"/>
      <c r="G125" s="48"/>
    </row>
    <row r="126" spans="1:86" s="8" customFormat="1" ht="12.75">
      <c r="A126" s="77" t="s">
        <v>11</v>
      </c>
      <c r="B126" s="78"/>
      <c r="C126" s="78"/>
      <c r="D126" s="78"/>
      <c r="E126" s="78"/>
      <c r="F126" s="78"/>
      <c r="G126" s="78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</row>
    <row r="127" spans="1:14" s="23" customFormat="1" ht="12.75">
      <c r="A127" s="1">
        <v>1</v>
      </c>
      <c r="B127" s="68" t="s">
        <v>121</v>
      </c>
      <c r="C127" s="38" t="s">
        <v>48</v>
      </c>
      <c r="D127" s="9">
        <v>4</v>
      </c>
      <c r="E127" s="9"/>
      <c r="F127" s="9"/>
      <c r="G127" s="49"/>
      <c r="H127" s="34"/>
      <c r="I127" s="34"/>
      <c r="J127" s="34"/>
      <c r="K127" s="34"/>
      <c r="N127" s="34"/>
    </row>
    <row r="128" spans="1:14" s="23" customFormat="1" ht="12.75">
      <c r="A128" s="1"/>
      <c r="B128" s="68" t="s">
        <v>122</v>
      </c>
      <c r="C128" s="38" t="s">
        <v>49</v>
      </c>
      <c r="D128" s="9">
        <v>4</v>
      </c>
      <c r="E128" s="39"/>
      <c r="F128" s="39"/>
      <c r="G128" s="49"/>
      <c r="H128" s="34"/>
      <c r="I128" s="34"/>
      <c r="J128" s="34"/>
      <c r="K128" s="34"/>
      <c r="N128" s="34"/>
    </row>
    <row r="129" spans="1:14" s="23" customFormat="1" ht="25.5">
      <c r="A129" s="1">
        <v>2</v>
      </c>
      <c r="B129" s="68" t="s">
        <v>97</v>
      </c>
      <c r="C129" s="38" t="s">
        <v>162</v>
      </c>
      <c r="D129" s="9">
        <v>1</v>
      </c>
      <c r="E129" s="39"/>
      <c r="F129" s="39"/>
      <c r="G129" s="49"/>
      <c r="H129" s="34"/>
      <c r="I129" s="34"/>
      <c r="J129" s="34"/>
      <c r="K129" s="34"/>
      <c r="N129" s="34"/>
    </row>
    <row r="130" spans="1:14" s="23" customFormat="1" ht="27">
      <c r="A130" s="1">
        <v>3</v>
      </c>
      <c r="B130" s="68" t="s">
        <v>98</v>
      </c>
      <c r="C130" s="10" t="s">
        <v>99</v>
      </c>
      <c r="D130" s="9">
        <v>1</v>
      </c>
      <c r="E130" s="9">
        <v>220</v>
      </c>
      <c r="F130" s="9">
        <v>0.912</v>
      </c>
      <c r="G130" s="49">
        <f>D130*F130</f>
        <v>0.912</v>
      </c>
      <c r="H130" s="34"/>
      <c r="I130" s="34"/>
      <c r="J130" s="34"/>
      <c r="K130" s="34"/>
      <c r="N130" s="34"/>
    </row>
    <row r="131" spans="1:14" s="23" customFormat="1" ht="12.75">
      <c r="A131" s="1">
        <v>4</v>
      </c>
      <c r="B131" s="45" t="s">
        <v>101</v>
      </c>
      <c r="C131" s="10" t="s">
        <v>16</v>
      </c>
      <c r="D131" s="9">
        <v>1</v>
      </c>
      <c r="E131" s="9">
        <v>380</v>
      </c>
      <c r="F131" s="9">
        <v>2.82</v>
      </c>
      <c r="G131" s="49">
        <v>2.82</v>
      </c>
      <c r="H131" s="34"/>
      <c r="I131" s="34"/>
      <c r="J131" s="34"/>
      <c r="K131" s="34"/>
      <c r="N131" s="34"/>
    </row>
    <row r="132" spans="1:14" s="23" customFormat="1" ht="25.5">
      <c r="A132" s="1">
        <v>5</v>
      </c>
      <c r="B132" s="74" t="s">
        <v>15</v>
      </c>
      <c r="C132" s="10" t="s">
        <v>107</v>
      </c>
      <c r="D132" s="9">
        <v>1</v>
      </c>
      <c r="E132" s="9">
        <v>220</v>
      </c>
      <c r="F132" s="9">
        <v>2.1</v>
      </c>
      <c r="G132" s="49">
        <f>D132*F132</f>
        <v>2.1</v>
      </c>
      <c r="H132" s="34"/>
      <c r="I132" s="34"/>
      <c r="J132" s="34"/>
      <c r="K132" s="34"/>
      <c r="N132" s="34"/>
    </row>
    <row r="133" spans="1:14" s="23" customFormat="1" ht="25.5">
      <c r="A133" s="1">
        <v>6</v>
      </c>
      <c r="B133" s="74" t="s">
        <v>100</v>
      </c>
      <c r="C133" s="10" t="s">
        <v>16</v>
      </c>
      <c r="D133" s="9">
        <v>1</v>
      </c>
      <c r="E133" s="9"/>
      <c r="F133" s="9"/>
      <c r="G133" s="49"/>
      <c r="H133" s="34"/>
      <c r="I133" s="34"/>
      <c r="J133" s="34"/>
      <c r="K133" s="34"/>
      <c r="N133" s="34"/>
    </row>
    <row r="134" spans="1:14" s="23" customFormat="1" ht="12.75">
      <c r="A134" s="1">
        <v>7</v>
      </c>
      <c r="B134" s="74" t="s">
        <v>157</v>
      </c>
      <c r="C134" s="10" t="s">
        <v>16</v>
      </c>
      <c r="D134" s="1">
        <v>1</v>
      </c>
      <c r="E134" s="9"/>
      <c r="F134" s="9"/>
      <c r="G134" s="49"/>
      <c r="H134" s="34"/>
      <c r="I134" s="34"/>
      <c r="J134" s="34"/>
      <c r="K134" s="34"/>
      <c r="N134" s="34"/>
    </row>
    <row r="135" spans="1:14" s="23" customFormat="1" ht="12.75">
      <c r="A135" s="1">
        <v>8</v>
      </c>
      <c r="B135" s="17" t="s">
        <v>160</v>
      </c>
      <c r="C135" s="18" t="s">
        <v>12</v>
      </c>
      <c r="D135" s="33">
        <v>1</v>
      </c>
      <c r="E135" s="21">
        <v>220</v>
      </c>
      <c r="F135" s="21">
        <v>3.1</v>
      </c>
      <c r="G135" s="49">
        <v>3.1</v>
      </c>
      <c r="H135" s="34"/>
      <c r="I135" s="34"/>
      <c r="J135" s="34"/>
      <c r="K135" s="34"/>
      <c r="N135" s="34"/>
    </row>
    <row r="136" spans="1:7" ht="12.75">
      <c r="A136" s="1">
        <v>9</v>
      </c>
      <c r="B136" s="14" t="s">
        <v>102</v>
      </c>
      <c r="C136" s="73" t="s">
        <v>161</v>
      </c>
      <c r="D136" s="15">
        <v>14</v>
      </c>
      <c r="E136" s="15"/>
      <c r="F136" s="15"/>
      <c r="G136" s="50"/>
    </row>
    <row r="137" spans="1:7" ht="12.75" customHeight="1">
      <c r="A137" s="1">
        <v>10</v>
      </c>
      <c r="B137" s="14" t="s">
        <v>103</v>
      </c>
      <c r="C137" s="15"/>
      <c r="D137" s="15">
        <v>56</v>
      </c>
      <c r="E137" s="15"/>
      <c r="F137" s="15"/>
      <c r="G137" s="50"/>
    </row>
    <row r="138" spans="1:7" ht="12" customHeight="1">
      <c r="A138" s="1"/>
      <c r="B138" s="14" t="s">
        <v>108</v>
      </c>
      <c r="C138" s="15"/>
      <c r="D138" s="15"/>
      <c r="E138" s="15"/>
      <c r="F138" s="15"/>
      <c r="G138" s="50">
        <f>SUM(G23:G137)</f>
        <v>89.66399999999999</v>
      </c>
    </row>
  </sheetData>
  <sheetProtection/>
  <mergeCells count="17">
    <mergeCell ref="C5:E5"/>
    <mergeCell ref="C6:E6"/>
    <mergeCell ref="C7:E7"/>
    <mergeCell ref="A49:G49"/>
    <mergeCell ref="A62:G62"/>
    <mergeCell ref="A78:G78"/>
    <mergeCell ref="A93:G93"/>
    <mergeCell ref="A105:G105"/>
    <mergeCell ref="A126:G126"/>
    <mergeCell ref="A20:G20"/>
    <mergeCell ref="A28:G28"/>
    <mergeCell ref="A36:G36"/>
    <mergeCell ref="A38:G38"/>
    <mergeCell ref="A43:G43"/>
    <mergeCell ref="A10:G10"/>
    <mergeCell ref="A13:G13"/>
    <mergeCell ref="A17:G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horoshaveena</dc:creator>
  <cp:keywords/>
  <dc:description/>
  <cp:lastModifiedBy>Home</cp:lastModifiedBy>
  <cp:lastPrinted>2010-06-16T10:34:48Z</cp:lastPrinted>
  <dcterms:created xsi:type="dcterms:W3CDTF">2004-02-04T06:30:23Z</dcterms:created>
  <dcterms:modified xsi:type="dcterms:W3CDTF">2012-10-15T09:17:53Z</dcterms:modified>
  <cp:category/>
  <cp:version/>
  <cp:contentType/>
  <cp:contentStatus/>
</cp:coreProperties>
</file>